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5550" activeTab="0"/>
  </bookViews>
  <sheets>
    <sheet name="Actions" sheetId="1" r:id="rId1"/>
    <sheet name="Champs" sheetId="2" r:id="rId2"/>
  </sheets>
  <definedNames>
    <definedName name="_xlnm.Print_Titles" localSheetId="0">'Actions'!$E:$E,'Actions'!$11:$11</definedName>
    <definedName name="KIT">'Actions'!#REF!</definedName>
    <definedName name="Kits">'Actions'!#REF!</definedName>
    <definedName name="_xlnm.Print_Area" localSheetId="0">'Actions'!$A$1:$K$92</definedName>
  </definedNames>
  <calcPr fullCalcOnLoad="1"/>
</workbook>
</file>

<file path=xl/sharedStrings.xml><?xml version="1.0" encoding="utf-8"?>
<sst xmlns="http://schemas.openxmlformats.org/spreadsheetml/2006/main" count="395" uniqueCount="212">
  <si>
    <t>Zone</t>
  </si>
  <si>
    <t>Email</t>
  </si>
  <si>
    <t>AUBEL</t>
  </si>
  <si>
    <t xml:space="preserve">BINCHE </t>
  </si>
  <si>
    <t>CHARLEROI PORTE DE FRANCE</t>
  </si>
  <si>
    <t>FRANCHIMONT TERRE DE LIBERTE</t>
  </si>
  <si>
    <t>GEMBLOUX</t>
  </si>
  <si>
    <t>HUY</t>
  </si>
  <si>
    <t>JAMBES</t>
  </si>
  <si>
    <t>LIEGE AIRPORT</t>
  </si>
  <si>
    <t>LIEGE ERARD DE LA MARCK</t>
  </si>
  <si>
    <t>LIEGE METROPOLE</t>
  </si>
  <si>
    <t>LIEGE SART TILMAN</t>
  </si>
  <si>
    <t>LIMBOURG EN DUCHE</t>
  </si>
  <si>
    <t>SOIGNIES SALMONSART</t>
  </si>
  <si>
    <t>SPA</t>
  </si>
  <si>
    <t>VERVIERS</t>
  </si>
  <si>
    <t>VISE MEUSE</t>
  </si>
  <si>
    <t>WAREMME</t>
  </si>
  <si>
    <t>Président nom</t>
  </si>
  <si>
    <t>Président prénom</t>
  </si>
  <si>
    <t>Club no</t>
  </si>
  <si>
    <t>Source</t>
  </si>
  <si>
    <t>Lions</t>
  </si>
  <si>
    <t>ACTIONS INONDATIONS</t>
  </si>
  <si>
    <t>Contribution proposée</t>
  </si>
  <si>
    <t>Demande spécifique de leurs œuvres</t>
  </si>
  <si>
    <t xml:space="preserve">Non                                            </t>
  </si>
  <si>
    <t>Groupe de pompage x 3 déposé au cabinet de la femme d'Axel Kittel sur Eupen ( Alain willems + Président Eupen au courant ) + 1 x groupe électrogène en négociation</t>
  </si>
  <si>
    <t>VISE ROBINSON</t>
  </si>
  <si>
    <t xml:space="preserve">Resto du Cœur Maman bébé Liège, besoins en évaluation </t>
  </si>
  <si>
    <t>5000 € de don</t>
  </si>
  <si>
    <t>Demande</t>
  </si>
  <si>
    <t>Le Domaine</t>
  </si>
  <si>
    <t>BBQ aux sinistrés</t>
  </si>
  <si>
    <t>Pour tri : penderies sur roulettes, caisses carton déménagements type Ikea ou LeenBaker</t>
  </si>
  <si>
    <t>nourriture, hygiène, raclettes, seaux, tuyaux d’arrosage, essuies et éponges, et aussi du temps sur place, une traducteur Turc vers le français, aide administrative papiers t informatique ainsi que 2 congélateurs</t>
  </si>
  <si>
    <t>Organisation</t>
  </si>
  <si>
    <t>Match</t>
  </si>
  <si>
    <t>ON/OFF</t>
  </si>
  <si>
    <t>OK</t>
  </si>
  <si>
    <t>meubles et électro-ménagers</t>
  </si>
  <si>
    <t>Fait</t>
  </si>
  <si>
    <t>Via</t>
  </si>
  <si>
    <t>Numéro du Lions club.</t>
  </si>
  <si>
    <t>Personne de contact ayant reçu la demande d'intervention</t>
  </si>
  <si>
    <t>Nom du président du Lions club concerné.</t>
  </si>
  <si>
    <t>Prénom du président du Lions club concerné.</t>
  </si>
  <si>
    <t>Zone dont dépend le Lions club concerné.</t>
  </si>
  <si>
    <t>Rochefort</t>
  </si>
  <si>
    <t>Jérôme Costa</t>
  </si>
  <si>
    <t>produits de lavage, soins corporels, matériel Ecole, machines électro, fours, machines à laver</t>
  </si>
  <si>
    <t>Zone Est</t>
  </si>
  <si>
    <t>aide admin pour sinistrés, sous-vêtements (selon Croix-Rouge = OK), langes, nourriture bébés, interprètes turc/français, soins corporels</t>
  </si>
  <si>
    <t>Theux</t>
  </si>
  <si>
    <t>Jacqueline Wéry</t>
  </si>
  <si>
    <t>main d’œuvre, nourriture, électricité, médicaments…</t>
  </si>
  <si>
    <t>François Bellot, Jérôme Costa</t>
  </si>
  <si>
    <t>matériel Kiné (en cours JP Forton)</t>
  </si>
  <si>
    <t>Verviers</t>
  </si>
  <si>
    <t>personnel pour service de douches de 15h à 21h</t>
  </si>
  <si>
    <t>Serge Mosbeux</t>
  </si>
  <si>
    <t>pompage eau</t>
  </si>
  <si>
    <t>Olivier Gandon</t>
  </si>
  <si>
    <t>ok</t>
  </si>
  <si>
    <t>Claudy Galler</t>
  </si>
  <si>
    <t>introduction dossier d'assurance</t>
  </si>
  <si>
    <t>?</t>
  </si>
  <si>
    <t>Alain Moreau</t>
  </si>
  <si>
    <t>atelier dévasté</t>
  </si>
  <si>
    <t>Jean- Arthur  COLLEYE</t>
  </si>
  <si>
    <t>Philippe Carton de Tournai</t>
  </si>
  <si>
    <t>Jean-Paul Forton</t>
  </si>
  <si>
    <t>Max :</t>
  </si>
  <si>
    <t>Humanitaire</t>
  </si>
  <si>
    <t>CROIX-ROUGE</t>
  </si>
  <si>
    <t>coordination avec Lions District 112D</t>
  </si>
  <si>
    <t>Stéphanie Gribomont</t>
  </si>
  <si>
    <t>Erwan Wright</t>
  </si>
  <si>
    <t>Marie Lacuisse</t>
  </si>
  <si>
    <t>assistante Stéphanie Gribomont</t>
  </si>
  <si>
    <t>assistant Stéphanie Gribomont</t>
  </si>
  <si>
    <t>cuisine équipée 50.000 €, meubles et plan de travail inox 28.000 €, four, frigos, lave-vaisselle, chambre froide, bain-marie, 4 congélateurs, 3 frigos (total cuisine 100.000 €), réfectoire, jardin, les jeux, machines à laver, séchoirs...</t>
  </si>
  <si>
    <t xml:space="preserve">Fils du Lion Hubert L'Hermitte  </t>
  </si>
  <si>
    <t>Muriel Dethier</t>
  </si>
  <si>
    <t>"o" = oui, actions en cours, "n" = non, pas d'action ou en attente de réponse, "s" = sans nouvelle, "t" = test</t>
  </si>
  <si>
    <t>Aiseau</t>
  </si>
  <si>
    <t>Hamoir, Lion Bart Wouters 0479 57 06 33</t>
  </si>
  <si>
    <t>E-mail du président du Lions club concerné ou de la personne de contact.</t>
  </si>
  <si>
    <t>Nature de l'intervention.</t>
  </si>
  <si>
    <t>D?</t>
  </si>
  <si>
    <t>Les descriptions des valeurs en colonnes se trouvent dans l'onglet "Champs"</t>
  </si>
  <si>
    <t>Huy, Le Domaine</t>
  </si>
  <si>
    <t>Hubert L'Hermitte</t>
  </si>
  <si>
    <t>)</t>
  </si>
  <si>
    <t>) RGPD : ces informations personnelles seront supprimées dans toutes communications hors Lions.</t>
  </si>
  <si>
    <t>Nom d'un Lions club, d'une autre association (en majuscules) ou identification du sinistre (en minuscules, arrière-plan jaune).</t>
  </si>
  <si>
    <t>"Lions" = intervention d'un Lions club, "Demande" = intervention demandée pour un sinistre (arrière-plan jaune).</t>
  </si>
  <si>
    <t>Chaudfontaine, Centre Edelweiss, Mr Vandevenne</t>
  </si>
  <si>
    <t>Namur</t>
  </si>
  <si>
    <t>Trooz CPAS Michel Legros 0474 44 12 73</t>
  </si>
  <si>
    <t>Assurances</t>
  </si>
  <si>
    <t>Carmelo Terrassi CHABRA</t>
  </si>
  <si>
    <t>aide dossier d'assurance</t>
  </si>
  <si>
    <t>aide aux ressortissants Français à l'étranger</t>
  </si>
  <si>
    <t>CADASTRE</t>
  </si>
  <si>
    <t>Mise à jour au :</t>
  </si>
  <si>
    <t>Victor LEBLANC</t>
  </si>
  <si>
    <t>Frédéric Binot</t>
  </si>
  <si>
    <t>Intervention financière pour louer une maison pour héberger les enfants</t>
  </si>
  <si>
    <t>Fabienne Bouilliez</t>
  </si>
  <si>
    <t>achat 1 PC, 1 machine à laver séchante, factures pressing soit +/- 2500 €</t>
  </si>
  <si>
    <t>Aiseau, cabinet kiné WAHIBA AZZAZ</t>
  </si>
  <si>
    <t>30 machines à laver, 9 congélateurs, 10 frigos</t>
  </si>
  <si>
    <t>Elagage d'arbres : 150 € + TVA</t>
  </si>
  <si>
    <t>Rochefort, commune</t>
  </si>
  <si>
    <t>Esneux, Os'Mose, chiens d'assistance</t>
  </si>
  <si>
    <t>Jean-Arhur Colleye</t>
  </si>
  <si>
    <t>Prio</t>
  </si>
  <si>
    <t>Pepinster</t>
  </si>
  <si>
    <t>Jean Mathy</t>
  </si>
  <si>
    <t>produits alimentaires et de nettoyage</t>
  </si>
  <si>
    <t>Edelweiss, Chaudfontaine</t>
  </si>
  <si>
    <t>Ordre de priorité des interventions</t>
  </si>
  <si>
    <t>collecte de caddies de dons aux caisses grandes surfaces</t>
  </si>
  <si>
    <t>Sinistrés de la Province de Liège</t>
  </si>
  <si>
    <t>TOUT! maison entièrement sous eau : meubles, électroménager, literie, vêtements, informatique, … 500.000 € ?</t>
  </si>
  <si>
    <t>Aiseau, Banque alimentaire</t>
  </si>
  <si>
    <t>Claudy Roland</t>
  </si>
  <si>
    <t>2 sugélateurs, 798 €</t>
  </si>
  <si>
    <t>Vaux-sous-Chèvremont</t>
  </si>
  <si>
    <t>organisations de paella géante</t>
  </si>
  <si>
    <t>Robert Meunier</t>
  </si>
  <si>
    <t>Action menée par le Lions, en cours ou déjà accomplie (arrière-plan vert si "ok").</t>
  </si>
  <si>
    <t>"Matching" : correspondance entre une demande de sinistre et l'intervention d'une organisation bénévole.</t>
  </si>
  <si>
    <t>DISTRICT 112A</t>
  </si>
  <si>
    <t>50 taques électriques, 20 machines à laver, 16 micro-ondes, 23 réchauds gaz</t>
  </si>
  <si>
    <t>Jef D'Huyvetter</t>
  </si>
  <si>
    <t>OUT</t>
  </si>
  <si>
    <t>Dominique Van Hoegaerden</t>
  </si>
  <si>
    <t>frigos, congélateurs, chauffe-eau 100L, karchers…</t>
  </si>
  <si>
    <t>10 radiateurs électriques</t>
  </si>
  <si>
    <t>Ensival, quartier La Raye</t>
  </si>
  <si>
    <t>Alain Willems</t>
  </si>
  <si>
    <t>100 réchauds, 2 plaques électriques</t>
  </si>
  <si>
    <t>Zone 21</t>
  </si>
  <si>
    <t>100 réchauds, 2 plaques gaz</t>
  </si>
  <si>
    <t>électroménagers</t>
  </si>
  <si>
    <t>Arnaud Vandermeulen</t>
  </si>
  <si>
    <t>Demande incomplète ou imprécise (arrière-plan rouge si "?").</t>
  </si>
  <si>
    <t>DISTRICT 112D</t>
  </si>
  <si>
    <t>15 x (machines à lessiver, aspirateurs, mixe-soupe, fers à repasser, micro-ondes, taques électriques, percolateurs, radiateurs bain d'huile mais pas de distribution de gaz avant janvier, boilers électriques)</t>
  </si>
  <si>
    <t>CPAS Limbourg via District 112A</t>
  </si>
  <si>
    <t>10 machines à laver, 10 frigos, 48 plaques électriques, 23 plaques gaz</t>
  </si>
  <si>
    <t>Battice</t>
  </si>
  <si>
    <t>Daniel Lisoir</t>
  </si>
  <si>
    <t>14 percolateurs, 5 micro-ondes, 5 mix soupe, 1 friteuse, 1 bouilloire électrique, 1 aspirateur, 1 sèche-cheveux, 1 TV, 1 grille-pain</t>
  </si>
  <si>
    <t>100 x (cafetières, plaques cuisson doubles, bouilloires, mixers plongeurs), 50 micro-ondes</t>
  </si>
  <si>
    <t>DISTRICT 112B</t>
  </si>
  <si>
    <t>Magda Baptist</t>
  </si>
  <si>
    <t xml:space="preserve">nourriture et produits d'entretien </t>
  </si>
  <si>
    <t>Vallée de la Vesdre (Dolhain --&gt; Fraipont)</t>
  </si>
  <si>
    <t>Dons récoltés : 117.798 €</t>
  </si>
  <si>
    <t>Antwerpen Minerva</t>
  </si>
  <si>
    <t>réseau d'électriciens</t>
  </si>
  <si>
    <t xml:space="preserve">Eddy Vangeel </t>
  </si>
  <si>
    <t>Charleroi, Liège, Rochefort</t>
  </si>
  <si>
    <t>Besoins à prévoir</t>
  </si>
  <si>
    <t>Interventions</t>
  </si>
  <si>
    <t>2.100 kits scolaires (primaire, secondaire) : 25.000 €</t>
  </si>
  <si>
    <t>voir e-mail du 12/08/21 de Benoit Remion</t>
  </si>
  <si>
    <t>Benoit Remion</t>
  </si>
  <si>
    <t>Don du Portugal</t>
  </si>
  <si>
    <t>5 pallettes de nourriture</t>
  </si>
  <si>
    <t>lit 2 peronnes</t>
  </si>
  <si>
    <t>Fédération Wallonie-Bruxelles</t>
  </si>
  <si>
    <t>LCIF</t>
  </si>
  <si>
    <t>20.000 $</t>
  </si>
  <si>
    <t>Dons divers à recevoir</t>
  </si>
  <si>
    <t>Don personnel via LC Antwerpen Minerva</t>
  </si>
  <si>
    <t>scooter, 2.000 €</t>
  </si>
  <si>
    <t>AFB Martine Désirant 0477/43 17 61</t>
  </si>
  <si>
    <t>Une des œuvres Racynes peut mettre à disposition de la main d'œuvre sur les zones sinistrés pour seconder et relayer les Lion's qui sont déjà intervenus et aider à la distribution de vivres ou autres, avec VISE MEUSE</t>
  </si>
  <si>
    <t>renovation bâtiments</t>
  </si>
  <si>
    <t>travaux de nettoyage</t>
  </si>
  <si>
    <t>Contributions proposées</t>
  </si>
  <si>
    <t>Demande générale</t>
  </si>
  <si>
    <t>Guy Liégeois</t>
  </si>
  <si>
    <t>100 machines à lessiver</t>
  </si>
  <si>
    <t>Battice via CPAS Limbourg</t>
  </si>
  <si>
    <t>1 fers repasser, 6 machines lessive, 2 taques élec, 3 chauffages huile, 5 séchoirs, 4 aspirateurs, 3 micro-ondes, 2 lave-vaisselle, 4 frigos + congélateurs</t>
  </si>
  <si>
    <t>mixeurs, aspirateurs, friteuses</t>
  </si>
  <si>
    <t>versement 6.000 €</t>
  </si>
  <si>
    <t>DESCRIPTIONS DES CHAMPS du fichier global</t>
  </si>
  <si>
    <t>Action déjà menée par une autre organisation que Lions.</t>
  </si>
  <si>
    <t>Les Ecureuils</t>
  </si>
  <si>
    <t>Bernard Carton</t>
  </si>
  <si>
    <t>Theux, Les Ecureuils</t>
  </si>
  <si>
    <t>remplacer la chaudière, citerne et une classe détruites</t>
  </si>
  <si>
    <t>compenser le montant non payé par l'assurance afin d'installer la chaudière, la citerne et la classe détruites : 12.000 €</t>
  </si>
  <si>
    <t>(*)</t>
  </si>
  <si>
    <t>(*) les données personnelles Lions ayant été supprimées sur le document publié sur le site du District</t>
  </si>
  <si>
    <t>Domaine des Fawes</t>
  </si>
  <si>
    <t>Herve, Domaines des Fawes</t>
  </si>
  <si>
    <t>restauration de l'atelier : 3.100 €</t>
  </si>
  <si>
    <t>tenue d'un stand de distribution</t>
  </si>
  <si>
    <t>Aiseau, services de distribution</t>
  </si>
  <si>
    <t>Don de 1000 € au Domaine</t>
  </si>
  <si>
    <t>Victor Leblanc</t>
  </si>
  <si>
    <t>10.0000 € pour Edelweiss</t>
  </si>
  <si>
    <t>Don de 3.000 €</t>
  </si>
  <si>
    <t>Don de 2.000 €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</si>
</sst>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#,##0.00\ &quot;€&quot;"/>
  </numFmts>
  <fonts count="2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0"/>
    </font>
    <font>
      <b/>
      <i/>
      <sz val="10"/>
      <color indexed="18"/>
      <name val="Arial"/>
      <family val="2"/>
    </font>
    <font>
      <b/>
      <i/>
      <sz val="14"/>
      <color indexed="18"/>
      <name val="Arial"/>
      <family val="2"/>
    </font>
    <font>
      <b/>
      <u val="single"/>
      <sz val="14"/>
      <color indexed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2" applyNumberFormat="0" applyFill="0" applyAlignment="0" applyProtection="0"/>
    <xf numFmtId="0" fontId="8" fillId="3" borderId="1" applyNumberFormat="0" applyAlignment="0" applyProtection="0"/>
    <xf numFmtId="0" fontId="6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0" fillId="5" borderId="3" applyNumberFormat="0" applyFont="0" applyAlignment="0" applyProtection="0"/>
    <xf numFmtId="0" fontId="5" fillId="7" borderId="0" applyNumberFormat="0" applyBorder="0" applyAlignment="0" applyProtection="0"/>
    <xf numFmtId="0" fontId="9" fillId="3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14" borderId="9" applyNumberFormat="0" applyAlignment="0" applyProtection="0"/>
  </cellStyleXfs>
  <cellXfs count="49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 applyProtection="1">
      <alignment/>
      <protection locked="0"/>
    </xf>
    <xf numFmtId="0" fontId="25" fillId="17" borderId="0" xfId="0" applyFont="1" applyFill="1" applyAlignment="1" applyProtection="1">
      <alignment horizontal="center"/>
      <protection locked="0"/>
    </xf>
    <xf numFmtId="0" fontId="25" fillId="17" borderId="0" xfId="0" applyFont="1" applyFill="1" applyAlignment="1" applyProtection="1">
      <alignment horizontal="left"/>
      <protection locked="0"/>
    </xf>
    <xf numFmtId="0" fontId="26" fillId="17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6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6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 applyProtection="1">
      <alignment horizontal="center" vertical="top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2" fillId="0" borderId="10" xfId="0" applyFont="1" applyBorder="1" applyAlignment="1" applyProtection="1">
      <alignment/>
      <protection locked="0"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Neutre" xfId="46"/>
    <cellStyle name="Not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dxfs count="3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CB0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2</xdr:col>
      <xdr:colOff>133350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workbookViewId="0" topLeftCell="A1">
      <pane xSplit="5" ySplit="11" topLeftCell="F12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N17" sqref="N17"/>
    </sheetView>
  </sheetViews>
  <sheetFormatPr defaultColWidth="11.421875" defaultRowHeight="12.75"/>
  <cols>
    <col min="1" max="1" width="4.8515625" style="3" bestFit="1" customWidth="1"/>
    <col min="2" max="2" width="4.28125" style="3" bestFit="1" customWidth="1"/>
    <col min="3" max="3" width="5.00390625" style="3" bestFit="1" customWidth="1"/>
    <col min="4" max="4" width="10.8515625" style="0" bestFit="1" customWidth="1"/>
    <col min="5" max="5" width="44.8515625" style="0" bestFit="1" customWidth="1"/>
    <col min="6" max="6" width="26.421875" style="0" bestFit="1" customWidth="1"/>
    <col min="7" max="7" width="7.00390625" style="3" bestFit="1" customWidth="1"/>
    <col min="8" max="8" width="35.28125" style="0" customWidth="1"/>
    <col min="9" max="10" width="38.00390625" style="0" customWidth="1"/>
    <col min="11" max="11" width="45.7109375" style="0" customWidth="1"/>
    <col min="12" max="12" width="7.00390625" style="0" bestFit="1" customWidth="1"/>
    <col min="13" max="16384" width="8.8515625" style="0" customWidth="1"/>
  </cols>
  <sheetData>
    <row r="1" spans="11:12" ht="12.75" customHeight="1">
      <c r="K1" s="46"/>
      <c r="L1" s="8"/>
    </row>
    <row r="2" spans="11:12" ht="12.75">
      <c r="K2" s="46"/>
      <c r="L2" s="8"/>
    </row>
    <row r="3" spans="5:12" ht="18.75">
      <c r="E3" s="17" t="s">
        <v>105</v>
      </c>
      <c r="K3" s="46"/>
      <c r="L3" s="8"/>
    </row>
    <row r="4" spans="5:12" ht="18.75">
      <c r="E4" s="17" t="s">
        <v>24</v>
      </c>
      <c r="F4" s="2"/>
      <c r="G4" s="9"/>
      <c r="K4" s="46"/>
      <c r="L4" s="8"/>
    </row>
    <row r="5" spans="11:12" ht="12.75">
      <c r="K5" s="46"/>
      <c r="L5" s="8"/>
    </row>
    <row r="6" spans="5:12" ht="12.75">
      <c r="E6" s="25" t="s">
        <v>106</v>
      </c>
      <c r="F6" s="26">
        <v>44489</v>
      </c>
      <c r="K6" s="46"/>
      <c r="L6" s="8"/>
    </row>
    <row r="7" spans="11:12" ht="12.75">
      <c r="K7" s="46"/>
      <c r="L7" s="8"/>
    </row>
    <row r="8" spans="5:12" ht="12.75" customHeight="1">
      <c r="E8" s="47" t="s">
        <v>91</v>
      </c>
      <c r="G8" s="3" t="s">
        <v>73</v>
      </c>
      <c r="K8" s="46"/>
      <c r="L8" s="8"/>
    </row>
    <row r="9" spans="5:12" ht="12.75" customHeight="1">
      <c r="E9" s="47"/>
      <c r="G9" s="32">
        <f>MAX(G12:G92)</f>
        <v>16</v>
      </c>
      <c r="K9" s="46"/>
      <c r="L9" s="8"/>
    </row>
    <row r="11" spans="1:12" ht="12.75">
      <c r="A11" s="15" t="s">
        <v>42</v>
      </c>
      <c r="B11" s="15" t="s">
        <v>40</v>
      </c>
      <c r="C11" s="15" t="s">
        <v>90</v>
      </c>
      <c r="D11" s="16" t="s">
        <v>22</v>
      </c>
      <c r="E11" s="16" t="s">
        <v>37</v>
      </c>
      <c r="F11" s="16" t="s">
        <v>43</v>
      </c>
      <c r="G11" s="15" t="s">
        <v>38</v>
      </c>
      <c r="H11" s="16" t="s">
        <v>26</v>
      </c>
      <c r="I11" s="16" t="s">
        <v>25</v>
      </c>
      <c r="J11" s="16" t="s">
        <v>167</v>
      </c>
      <c r="K11" s="16" t="s">
        <v>168</v>
      </c>
      <c r="L11" s="15" t="s">
        <v>118</v>
      </c>
    </row>
    <row r="12" spans="2:12" ht="12.75">
      <c r="B12" s="3" t="s">
        <v>64</v>
      </c>
      <c r="D12" s="1" t="s">
        <v>23</v>
      </c>
      <c r="E12" s="1" t="s">
        <v>150</v>
      </c>
      <c r="F12" s="1" t="s">
        <v>155</v>
      </c>
      <c r="G12" s="32">
        <v>1</v>
      </c>
      <c r="H12" s="11"/>
      <c r="I12" s="1" t="s">
        <v>162</v>
      </c>
      <c r="J12" s="1"/>
      <c r="L12" s="45"/>
    </row>
    <row r="13" spans="4:12" ht="12.75">
      <c r="D13" s="1" t="s">
        <v>23</v>
      </c>
      <c r="E13" s="1" t="s">
        <v>176</v>
      </c>
      <c r="F13" s="30" t="s">
        <v>137</v>
      </c>
      <c r="G13" s="32">
        <v>1.1</v>
      </c>
      <c r="H13" s="11"/>
      <c r="I13" t="s">
        <v>177</v>
      </c>
      <c r="J13" s="1"/>
      <c r="L13" s="45"/>
    </row>
    <row r="14" spans="4:12" ht="12.75">
      <c r="D14" s="1" t="s">
        <v>23</v>
      </c>
      <c r="E14" s="1" t="s">
        <v>178</v>
      </c>
      <c r="F14" s="30" t="s">
        <v>137</v>
      </c>
      <c r="G14" s="32">
        <v>1.2</v>
      </c>
      <c r="H14" s="11"/>
      <c r="I14" s="38">
        <v>15000</v>
      </c>
      <c r="J14" s="1"/>
      <c r="L14" s="45"/>
    </row>
    <row r="15" spans="2:12" ht="12.75">
      <c r="B15" s="3" t="s">
        <v>64</v>
      </c>
      <c r="D15" s="1" t="s">
        <v>74</v>
      </c>
      <c r="E15" s="1" t="s">
        <v>179</v>
      </c>
      <c r="F15" s="30" t="s">
        <v>137</v>
      </c>
      <c r="G15" s="32">
        <v>1.3</v>
      </c>
      <c r="I15" t="s">
        <v>180</v>
      </c>
      <c r="L15" s="45"/>
    </row>
    <row r="16" spans="2:12" ht="12.75">
      <c r="B16" s="3" t="s">
        <v>64</v>
      </c>
      <c r="D16" s="1" t="s">
        <v>74</v>
      </c>
      <c r="E16" s="1" t="s">
        <v>172</v>
      </c>
      <c r="F16" s="1" t="s">
        <v>137</v>
      </c>
      <c r="G16" s="32">
        <v>1.4</v>
      </c>
      <c r="H16" s="11"/>
      <c r="I16" s="1" t="s">
        <v>173</v>
      </c>
      <c r="J16" s="1"/>
      <c r="L16" s="45"/>
    </row>
    <row r="17" spans="2:12" ht="12.75">
      <c r="B17" s="3" t="s">
        <v>64</v>
      </c>
      <c r="D17" s="1" t="s">
        <v>32</v>
      </c>
      <c r="E17" s="1" t="s">
        <v>166</v>
      </c>
      <c r="F17" s="1" t="s">
        <v>50</v>
      </c>
      <c r="G17" s="32">
        <v>1.5</v>
      </c>
      <c r="H17" s="4"/>
      <c r="I17" s="1"/>
      <c r="J17" s="1"/>
      <c r="K17" t="s">
        <v>169</v>
      </c>
      <c r="L17" s="45">
        <v>2</v>
      </c>
    </row>
    <row r="18" spans="4:12" ht="12.75">
      <c r="D18" s="1" t="s">
        <v>23</v>
      </c>
      <c r="E18" s="1" t="s">
        <v>7</v>
      </c>
      <c r="F18" s="1" t="s">
        <v>61</v>
      </c>
      <c r="G18" s="32">
        <v>2</v>
      </c>
      <c r="H18" s="5" t="s">
        <v>33</v>
      </c>
      <c r="I18" s="5"/>
      <c r="J18" s="5"/>
      <c r="K18" t="s">
        <v>207</v>
      </c>
      <c r="L18" s="45"/>
    </row>
    <row r="19" spans="2:12" ht="12.75">
      <c r="B19" s="3" t="s">
        <v>64</v>
      </c>
      <c r="D19" s="1" t="s">
        <v>32</v>
      </c>
      <c r="E19" s="1" t="s">
        <v>92</v>
      </c>
      <c r="F19" s="1" t="s">
        <v>71</v>
      </c>
      <c r="G19" s="32">
        <v>2.2</v>
      </c>
      <c r="H19" s="5"/>
      <c r="I19" s="5"/>
      <c r="J19" s="5"/>
      <c r="K19" s="5" t="s">
        <v>114</v>
      </c>
      <c r="L19" s="45">
        <v>1</v>
      </c>
    </row>
    <row r="20" spans="4:12" ht="15">
      <c r="D20" s="1" t="s">
        <v>23</v>
      </c>
      <c r="E20" s="1" t="s">
        <v>17</v>
      </c>
      <c r="F20" s="1" t="s">
        <v>63</v>
      </c>
      <c r="G20" s="32">
        <v>3</v>
      </c>
      <c r="I20" s="5" t="s">
        <v>62</v>
      </c>
      <c r="J20" s="5"/>
      <c r="K20" s="6"/>
      <c r="L20" s="45"/>
    </row>
    <row r="21" spans="2:12" ht="12.75">
      <c r="B21" s="3" t="s">
        <v>64</v>
      </c>
      <c r="D21" s="1" t="s">
        <v>32</v>
      </c>
      <c r="E21" s="1" t="s">
        <v>87</v>
      </c>
      <c r="F21" s="1" t="s">
        <v>61</v>
      </c>
      <c r="G21" s="32">
        <v>3.1</v>
      </c>
      <c r="I21" s="5"/>
      <c r="J21" s="5"/>
      <c r="K21" s="1" t="s">
        <v>62</v>
      </c>
      <c r="L21" s="45">
        <v>1</v>
      </c>
    </row>
    <row r="22" spans="4:12" ht="15">
      <c r="D22" s="1" t="s">
        <v>23</v>
      </c>
      <c r="E22" s="1" t="s">
        <v>8</v>
      </c>
      <c r="F22" s="1" t="s">
        <v>72</v>
      </c>
      <c r="G22" s="32">
        <v>4</v>
      </c>
      <c r="H22" s="11"/>
      <c r="I22" s="5"/>
      <c r="J22" s="5"/>
      <c r="K22" s="6"/>
      <c r="L22" s="45"/>
    </row>
    <row r="23" spans="2:12" ht="12.75">
      <c r="B23" s="3" t="s">
        <v>64</v>
      </c>
      <c r="D23" s="1" t="s">
        <v>32</v>
      </c>
      <c r="E23" s="1" t="s">
        <v>49</v>
      </c>
      <c r="F23" s="1" t="s">
        <v>57</v>
      </c>
      <c r="G23" s="32">
        <v>4.1</v>
      </c>
      <c r="H23" s="11"/>
      <c r="I23" s="5"/>
      <c r="J23" s="5"/>
      <c r="K23" s="1" t="s">
        <v>58</v>
      </c>
      <c r="L23" s="45">
        <v>2</v>
      </c>
    </row>
    <row r="24" spans="2:12" ht="12.75">
      <c r="B24" s="3" t="s">
        <v>64</v>
      </c>
      <c r="D24" s="1" t="s">
        <v>74</v>
      </c>
      <c r="E24" s="1" t="s">
        <v>175</v>
      </c>
      <c r="F24" s="1" t="s">
        <v>72</v>
      </c>
      <c r="G24" s="32">
        <v>4.2</v>
      </c>
      <c r="H24" s="11"/>
      <c r="I24" s="5" t="s">
        <v>174</v>
      </c>
      <c r="J24" s="5"/>
      <c r="K24" s="1"/>
      <c r="L24" s="45"/>
    </row>
    <row r="25" spans="4:12" ht="15">
      <c r="D25" s="1" t="s">
        <v>23</v>
      </c>
      <c r="E25" s="1" t="s">
        <v>7</v>
      </c>
      <c r="F25" s="1" t="s">
        <v>61</v>
      </c>
      <c r="G25" s="32">
        <v>5</v>
      </c>
      <c r="H25" s="11"/>
      <c r="I25" s="5"/>
      <c r="J25" s="5"/>
      <c r="K25" s="6"/>
      <c r="L25" s="45"/>
    </row>
    <row r="26" spans="2:12" ht="12.75">
      <c r="B26" s="3" t="s">
        <v>64</v>
      </c>
      <c r="D26" s="1" t="s">
        <v>32</v>
      </c>
      <c r="E26" s="1" t="s">
        <v>87</v>
      </c>
      <c r="F26" s="1" t="s">
        <v>61</v>
      </c>
      <c r="G26" s="32">
        <v>5.1</v>
      </c>
      <c r="I26" s="5"/>
      <c r="J26" s="1" t="s">
        <v>41</v>
      </c>
      <c r="L26" s="45">
        <v>2</v>
      </c>
    </row>
    <row r="27" spans="4:12" ht="12.75">
      <c r="D27" s="1" t="s">
        <v>23</v>
      </c>
      <c r="E27" s="1" t="s">
        <v>11</v>
      </c>
      <c r="F27" s="1"/>
      <c r="G27" s="32">
        <v>6</v>
      </c>
      <c r="L27" s="45"/>
    </row>
    <row r="28" spans="2:12" ht="12.75">
      <c r="B28" s="3" t="s">
        <v>64</v>
      </c>
      <c r="D28" s="1" t="s">
        <v>32</v>
      </c>
      <c r="E28" s="1" t="s">
        <v>100</v>
      </c>
      <c r="F28" s="1" t="s">
        <v>68</v>
      </c>
      <c r="G28" s="32">
        <v>6.1</v>
      </c>
      <c r="K28" s="23" t="s">
        <v>192</v>
      </c>
      <c r="L28" s="45">
        <v>2</v>
      </c>
    </row>
    <row r="29" spans="4:12" ht="12.75">
      <c r="D29" s="1" t="s">
        <v>23</v>
      </c>
      <c r="E29" s="1" t="s">
        <v>18</v>
      </c>
      <c r="F29" s="1"/>
      <c r="G29" s="32">
        <v>7</v>
      </c>
      <c r="L29" s="45"/>
    </row>
    <row r="30" spans="2:12" ht="12.75">
      <c r="B30" s="3" t="s">
        <v>64</v>
      </c>
      <c r="D30" s="1" t="s">
        <v>32</v>
      </c>
      <c r="E30" s="1" t="s">
        <v>119</v>
      </c>
      <c r="F30" s="28" t="s">
        <v>120</v>
      </c>
      <c r="G30" s="32">
        <v>7.1</v>
      </c>
      <c r="H30" s="11"/>
      <c r="I30" s="5"/>
      <c r="J30" s="29" t="s">
        <v>121</v>
      </c>
      <c r="L30" s="45">
        <v>2</v>
      </c>
    </row>
    <row r="31" spans="2:12" ht="25.5">
      <c r="B31" s="3" t="s">
        <v>64</v>
      </c>
      <c r="D31" s="39" t="s">
        <v>32</v>
      </c>
      <c r="E31" s="39" t="s">
        <v>125</v>
      </c>
      <c r="F31" s="28" t="s">
        <v>120</v>
      </c>
      <c r="G31" s="42">
        <v>7.1</v>
      </c>
      <c r="H31" s="11"/>
      <c r="I31" s="5"/>
      <c r="J31" s="5"/>
      <c r="K31" s="41" t="s">
        <v>124</v>
      </c>
      <c r="L31" s="45">
        <v>2</v>
      </c>
    </row>
    <row r="32" spans="2:12" ht="12.75">
      <c r="B32" s="3" t="s">
        <v>64</v>
      </c>
      <c r="D32" s="1" t="s">
        <v>32</v>
      </c>
      <c r="E32" s="1" t="s">
        <v>54</v>
      </c>
      <c r="F32" s="28" t="s">
        <v>120</v>
      </c>
      <c r="G32" s="32">
        <v>7.1</v>
      </c>
      <c r="H32" s="11"/>
      <c r="I32" s="5"/>
      <c r="J32" s="5"/>
      <c r="K32" s="29" t="s">
        <v>121</v>
      </c>
      <c r="L32" s="45">
        <v>2</v>
      </c>
    </row>
    <row r="33" spans="2:12" ht="12.75">
      <c r="B33" s="3" t="s">
        <v>64</v>
      </c>
      <c r="D33" s="1" t="s">
        <v>32</v>
      </c>
      <c r="E33" s="1" t="s">
        <v>59</v>
      </c>
      <c r="F33" s="28" t="s">
        <v>120</v>
      </c>
      <c r="G33" s="32">
        <v>7.1</v>
      </c>
      <c r="H33" s="11"/>
      <c r="I33" s="5"/>
      <c r="J33" s="5"/>
      <c r="K33" s="29" t="s">
        <v>121</v>
      </c>
      <c r="L33" s="45">
        <v>2</v>
      </c>
    </row>
    <row r="34" spans="4:12" ht="12.75">
      <c r="D34" s="1" t="s">
        <v>23</v>
      </c>
      <c r="E34" s="1" t="s">
        <v>4</v>
      </c>
      <c r="F34" s="1"/>
      <c r="G34" s="32">
        <v>8</v>
      </c>
      <c r="L34" s="45"/>
    </row>
    <row r="35" spans="2:12" ht="12.75">
      <c r="B35" s="3" t="s">
        <v>64</v>
      </c>
      <c r="D35" s="1" t="s">
        <v>32</v>
      </c>
      <c r="E35" s="1" t="s">
        <v>127</v>
      </c>
      <c r="F35" s="1" t="s">
        <v>128</v>
      </c>
      <c r="G35" s="32">
        <v>8.1</v>
      </c>
      <c r="K35" t="s">
        <v>129</v>
      </c>
      <c r="L35" s="45">
        <v>2</v>
      </c>
    </row>
    <row r="36" spans="4:12" ht="15">
      <c r="D36" s="1" t="s">
        <v>23</v>
      </c>
      <c r="E36" s="1" t="s">
        <v>10</v>
      </c>
      <c r="F36" s="1"/>
      <c r="G36" s="32">
        <v>9</v>
      </c>
      <c r="I36" t="s">
        <v>34</v>
      </c>
      <c r="K36" s="7"/>
      <c r="L36" s="45"/>
    </row>
    <row r="37" spans="2:12" ht="12.75">
      <c r="B37" s="3" t="s">
        <v>64</v>
      </c>
      <c r="D37" s="1" t="s">
        <v>32</v>
      </c>
      <c r="E37" s="1" t="s">
        <v>130</v>
      </c>
      <c r="F37" s="1" t="s">
        <v>132</v>
      </c>
      <c r="G37" s="32">
        <v>9.1</v>
      </c>
      <c r="K37" t="s">
        <v>131</v>
      </c>
      <c r="L37" s="45">
        <v>2</v>
      </c>
    </row>
    <row r="38" spans="4:12" ht="12.75">
      <c r="D38" s="1" t="s">
        <v>23</v>
      </c>
      <c r="E38" s="1" t="s">
        <v>135</v>
      </c>
      <c r="F38" s="1"/>
      <c r="G38" s="32">
        <v>10</v>
      </c>
      <c r="L38" s="45"/>
    </row>
    <row r="39" spans="2:12" ht="25.5">
      <c r="B39" s="3" t="s">
        <v>64</v>
      </c>
      <c r="D39" s="39" t="s">
        <v>32</v>
      </c>
      <c r="E39" s="39" t="s">
        <v>125</v>
      </c>
      <c r="F39" s="1" t="s">
        <v>137</v>
      </c>
      <c r="G39" s="42">
        <v>10.1</v>
      </c>
      <c r="K39" s="41" t="s">
        <v>136</v>
      </c>
      <c r="L39" s="45">
        <v>2</v>
      </c>
    </row>
    <row r="40" spans="4:12" ht="12.75">
      <c r="D40" s="1" t="s">
        <v>23</v>
      </c>
      <c r="E40" s="1" t="s">
        <v>14</v>
      </c>
      <c r="F40" s="1"/>
      <c r="G40" s="32">
        <v>11</v>
      </c>
      <c r="L40" s="45"/>
    </row>
    <row r="41" spans="2:12" ht="12.75">
      <c r="B41" s="3" t="s">
        <v>64</v>
      </c>
      <c r="D41" s="1" t="s">
        <v>32</v>
      </c>
      <c r="E41" s="1" t="s">
        <v>142</v>
      </c>
      <c r="F41" s="1" t="s">
        <v>139</v>
      </c>
      <c r="G41" s="32">
        <v>11.1</v>
      </c>
      <c r="K41" t="s">
        <v>140</v>
      </c>
      <c r="L41" s="45">
        <v>2</v>
      </c>
    </row>
    <row r="42" spans="4:12" ht="12.75">
      <c r="D42" s="1" t="s">
        <v>32</v>
      </c>
      <c r="E42" s="1" t="s">
        <v>142</v>
      </c>
      <c r="F42" s="1" t="s">
        <v>139</v>
      </c>
      <c r="G42" s="32">
        <v>11.1</v>
      </c>
      <c r="K42" t="s">
        <v>141</v>
      </c>
      <c r="L42" s="45">
        <v>2</v>
      </c>
    </row>
    <row r="43" spans="4:12" ht="12.75">
      <c r="D43" s="1" t="s">
        <v>23</v>
      </c>
      <c r="E43" s="1" t="s">
        <v>5</v>
      </c>
      <c r="F43" s="30"/>
      <c r="G43" s="32">
        <v>12</v>
      </c>
      <c r="L43" s="45"/>
    </row>
    <row r="44" spans="4:12" ht="12.75">
      <c r="D44" s="1" t="s">
        <v>32</v>
      </c>
      <c r="E44" s="1" t="s">
        <v>119</v>
      </c>
      <c r="F44" s="30" t="s">
        <v>143</v>
      </c>
      <c r="G44" s="32">
        <v>12.1</v>
      </c>
      <c r="K44" s="5" t="s">
        <v>146</v>
      </c>
      <c r="L44" s="45">
        <v>2</v>
      </c>
    </row>
    <row r="45" spans="4:12" ht="13.5" thickBot="1">
      <c r="D45" s="1" t="s">
        <v>32</v>
      </c>
      <c r="E45" s="1" t="s">
        <v>54</v>
      </c>
      <c r="F45" s="30" t="s">
        <v>143</v>
      </c>
      <c r="G45" s="32">
        <v>12.1</v>
      </c>
      <c r="K45" t="s">
        <v>144</v>
      </c>
      <c r="L45" s="45">
        <v>2</v>
      </c>
    </row>
    <row r="46" spans="3:12" ht="13.5" thickBot="1">
      <c r="C46" s="3" t="s">
        <v>67</v>
      </c>
      <c r="D46" s="1" t="s">
        <v>32</v>
      </c>
      <c r="E46" s="1" t="s">
        <v>145</v>
      </c>
      <c r="F46" s="27" t="s">
        <v>148</v>
      </c>
      <c r="G46" s="32">
        <v>12.1</v>
      </c>
      <c r="K46" s="37" t="s">
        <v>147</v>
      </c>
      <c r="L46" s="45">
        <v>2</v>
      </c>
    </row>
    <row r="47" spans="4:12" ht="13.5" thickBot="1">
      <c r="D47" s="1" t="s">
        <v>23</v>
      </c>
      <c r="E47" s="1" t="s">
        <v>158</v>
      </c>
      <c r="F47" s="1"/>
      <c r="G47" s="32">
        <v>13</v>
      </c>
      <c r="K47" s="37"/>
      <c r="L47" s="45"/>
    </row>
    <row r="48" spans="2:12" ht="26.25" thickBot="1">
      <c r="B48" s="3" t="s">
        <v>64</v>
      </c>
      <c r="D48" s="39" t="s">
        <v>32</v>
      </c>
      <c r="E48" s="39" t="s">
        <v>154</v>
      </c>
      <c r="F48" s="39" t="s">
        <v>159</v>
      </c>
      <c r="G48" s="42">
        <v>13.1</v>
      </c>
      <c r="K48" s="40" t="s">
        <v>157</v>
      </c>
      <c r="L48" s="45">
        <v>2</v>
      </c>
    </row>
    <row r="49" spans="4:12" ht="13.5" thickBot="1">
      <c r="D49" s="1" t="s">
        <v>23</v>
      </c>
      <c r="E49" s="1" t="s">
        <v>2</v>
      </c>
      <c r="F49" s="1"/>
      <c r="G49" s="32">
        <v>14</v>
      </c>
      <c r="H49" t="s">
        <v>202</v>
      </c>
      <c r="K49" s="37"/>
      <c r="L49" s="45"/>
    </row>
    <row r="50" spans="4:12" ht="12.75">
      <c r="D50" s="1" t="s">
        <v>32</v>
      </c>
      <c r="E50" s="1" t="s">
        <v>203</v>
      </c>
      <c r="F50" s="1" t="s">
        <v>187</v>
      </c>
      <c r="G50" s="32">
        <v>14.1</v>
      </c>
      <c r="J50" t="s">
        <v>204</v>
      </c>
      <c r="K50" s="5"/>
      <c r="L50" s="45">
        <v>1</v>
      </c>
    </row>
    <row r="51" spans="4:12" ht="12.75">
      <c r="D51" s="1" t="s">
        <v>32</v>
      </c>
      <c r="E51" s="1" t="s">
        <v>186</v>
      </c>
      <c r="F51" s="1" t="s">
        <v>187</v>
      </c>
      <c r="G51" s="32">
        <v>14.2</v>
      </c>
      <c r="H51" s="11"/>
      <c r="I51" s="5"/>
      <c r="J51" s="5" t="s">
        <v>188</v>
      </c>
      <c r="K51" s="1"/>
      <c r="L51" s="45">
        <v>2</v>
      </c>
    </row>
    <row r="52" spans="2:12" ht="13.5" thickBot="1">
      <c r="B52" s="3" t="s">
        <v>64</v>
      </c>
      <c r="D52" s="1" t="s">
        <v>32</v>
      </c>
      <c r="E52" s="1" t="s">
        <v>206</v>
      </c>
      <c r="F52" s="1" t="s">
        <v>128</v>
      </c>
      <c r="G52" s="32">
        <v>14.22</v>
      </c>
      <c r="H52" s="11"/>
      <c r="I52" s="5"/>
      <c r="J52" s="5"/>
      <c r="K52" s="1" t="s">
        <v>205</v>
      </c>
      <c r="L52" s="45">
        <v>2</v>
      </c>
    </row>
    <row r="53" spans="4:12" ht="13.5" thickBot="1">
      <c r="D53" s="1" t="s">
        <v>23</v>
      </c>
      <c r="E53" s="1" t="s">
        <v>15</v>
      </c>
      <c r="F53" s="1"/>
      <c r="G53" s="32">
        <v>14.3</v>
      </c>
      <c r="H53" t="s">
        <v>195</v>
      </c>
      <c r="K53" s="37"/>
      <c r="L53" s="45"/>
    </row>
    <row r="54" spans="4:12" ht="39" thickBot="1">
      <c r="D54" s="39" t="s">
        <v>32</v>
      </c>
      <c r="E54" s="39" t="s">
        <v>197</v>
      </c>
      <c r="F54" s="39" t="s">
        <v>196</v>
      </c>
      <c r="G54" s="42">
        <v>14.4</v>
      </c>
      <c r="H54" s="10" t="s">
        <v>195</v>
      </c>
      <c r="I54" s="10" t="s">
        <v>198</v>
      </c>
      <c r="J54" s="43" t="s">
        <v>199</v>
      </c>
      <c r="K54" s="37"/>
      <c r="L54" s="45">
        <v>1</v>
      </c>
    </row>
    <row r="55" spans="4:12" ht="13.5" thickBot="1">
      <c r="D55" s="1" t="s">
        <v>23</v>
      </c>
      <c r="E55" s="1" t="s">
        <v>16</v>
      </c>
      <c r="F55" s="1"/>
      <c r="G55" s="32">
        <v>14.42</v>
      </c>
      <c r="K55" s="37"/>
      <c r="L55" s="45"/>
    </row>
    <row r="56" spans="2:12" ht="13.5" thickBot="1">
      <c r="B56" s="3" t="s">
        <v>64</v>
      </c>
      <c r="D56" s="1" t="s">
        <v>32</v>
      </c>
      <c r="E56" s="1" t="s">
        <v>161</v>
      </c>
      <c r="F56" s="30" t="s">
        <v>148</v>
      </c>
      <c r="G56" s="32">
        <v>14.44</v>
      </c>
      <c r="K56" s="37" t="s">
        <v>160</v>
      </c>
      <c r="L56" s="45">
        <v>2</v>
      </c>
    </row>
    <row r="57" spans="2:12" ht="12.75">
      <c r="B57" s="3" t="s">
        <v>64</v>
      </c>
      <c r="D57" s="1" t="s">
        <v>32</v>
      </c>
      <c r="E57" s="1" t="s">
        <v>154</v>
      </c>
      <c r="F57" s="30" t="s">
        <v>148</v>
      </c>
      <c r="G57" s="32">
        <v>14.45</v>
      </c>
      <c r="K57" t="s">
        <v>147</v>
      </c>
      <c r="L57" s="45">
        <v>2</v>
      </c>
    </row>
    <row r="58" spans="4:12" ht="12.75">
      <c r="D58" s="1" t="s">
        <v>23</v>
      </c>
      <c r="E58" s="1" t="s">
        <v>12</v>
      </c>
      <c r="F58" s="30"/>
      <c r="G58" s="32">
        <v>15</v>
      </c>
      <c r="H58" t="s">
        <v>122</v>
      </c>
      <c r="L58" s="45"/>
    </row>
    <row r="59" spans="4:11" ht="13.5" thickBot="1">
      <c r="D59" s="1" t="s">
        <v>23</v>
      </c>
      <c r="E59" s="1" t="s">
        <v>9</v>
      </c>
      <c r="F59" s="1" t="s">
        <v>208</v>
      </c>
      <c r="G59" s="32">
        <v>15.2</v>
      </c>
      <c r="K59" t="s">
        <v>209</v>
      </c>
    </row>
    <row r="60" spans="4:12" ht="13.5" thickBot="1">
      <c r="D60" s="1" t="s">
        <v>32</v>
      </c>
      <c r="E60" s="1" t="s">
        <v>98</v>
      </c>
      <c r="F60" s="1" t="s">
        <v>171</v>
      </c>
      <c r="G60" s="32">
        <v>15.3</v>
      </c>
      <c r="J60" t="s">
        <v>170</v>
      </c>
      <c r="K60" s="37"/>
      <c r="L60" s="45">
        <v>1</v>
      </c>
    </row>
    <row r="61" spans="4:12" ht="51">
      <c r="D61" s="39" t="s">
        <v>32</v>
      </c>
      <c r="E61" s="39" t="s">
        <v>189</v>
      </c>
      <c r="F61" s="39" t="s">
        <v>143</v>
      </c>
      <c r="G61" s="42">
        <v>16</v>
      </c>
      <c r="J61" s="10" t="s">
        <v>190</v>
      </c>
      <c r="L61" s="45"/>
    </row>
    <row r="62" spans="4:12" ht="12.75">
      <c r="D62" s="1" t="s">
        <v>23</v>
      </c>
      <c r="E62" s="1" t="s">
        <v>13</v>
      </c>
      <c r="F62" s="1"/>
      <c r="G62" s="32">
        <v>16</v>
      </c>
      <c r="L62" s="45"/>
    </row>
    <row r="63" spans="4:12" ht="15">
      <c r="D63" s="1" t="s">
        <v>74</v>
      </c>
      <c r="E63" s="1" t="s">
        <v>181</v>
      </c>
      <c r="F63" s="1" t="s">
        <v>63</v>
      </c>
      <c r="G63" s="32"/>
      <c r="H63" s="11"/>
      <c r="I63" s="36" t="s">
        <v>104</v>
      </c>
      <c r="J63" s="36"/>
      <c r="K63" s="6"/>
      <c r="L63" s="45">
        <v>2</v>
      </c>
    </row>
    <row r="64" spans="4:12" ht="76.5">
      <c r="D64" s="39" t="s">
        <v>32</v>
      </c>
      <c r="E64" s="39" t="s">
        <v>86</v>
      </c>
      <c r="F64" s="39" t="s">
        <v>72</v>
      </c>
      <c r="G64" s="32"/>
      <c r="H64" s="5"/>
      <c r="I64" s="5"/>
      <c r="J64" s="10" t="s">
        <v>36</v>
      </c>
      <c r="L64" s="45">
        <v>2</v>
      </c>
    </row>
    <row r="65" spans="4:12" ht="38.25">
      <c r="D65" s="39" t="s">
        <v>32</v>
      </c>
      <c r="E65" s="39" t="s">
        <v>86</v>
      </c>
      <c r="F65" s="39" t="s">
        <v>84</v>
      </c>
      <c r="G65" s="32"/>
      <c r="H65" s="5"/>
      <c r="I65" s="5"/>
      <c r="J65" s="10" t="s">
        <v>35</v>
      </c>
      <c r="L65" s="45">
        <v>2</v>
      </c>
    </row>
    <row r="66" spans="4:12" ht="26.25" thickBot="1">
      <c r="D66" s="39" t="s">
        <v>32</v>
      </c>
      <c r="E66" s="39" t="s">
        <v>112</v>
      </c>
      <c r="F66" s="28" t="s">
        <v>110</v>
      </c>
      <c r="G66" s="32"/>
      <c r="H66" s="11"/>
      <c r="I66" s="5"/>
      <c r="J66" s="10" t="s">
        <v>111</v>
      </c>
      <c r="L66" s="45">
        <v>2</v>
      </c>
    </row>
    <row r="67" spans="4:12" ht="15.75" thickBot="1">
      <c r="D67" s="1" t="s">
        <v>23</v>
      </c>
      <c r="E67" s="1" t="s">
        <v>163</v>
      </c>
      <c r="F67" s="1" t="s">
        <v>165</v>
      </c>
      <c r="G67" s="32"/>
      <c r="H67" s="11"/>
      <c r="I67" s="5" t="s">
        <v>164</v>
      </c>
      <c r="K67" s="48"/>
      <c r="L67" s="45"/>
    </row>
    <row r="68" spans="2:12" ht="25.5">
      <c r="B68" s="3" t="s">
        <v>64</v>
      </c>
      <c r="C68" s="3" t="s">
        <v>67</v>
      </c>
      <c r="D68" s="39" t="s">
        <v>32</v>
      </c>
      <c r="E68" s="39" t="s">
        <v>154</v>
      </c>
      <c r="F68" s="1" t="s">
        <v>137</v>
      </c>
      <c r="G68" s="32"/>
      <c r="I68" s="5"/>
      <c r="J68" s="5"/>
      <c r="K68" s="13" t="s">
        <v>153</v>
      </c>
      <c r="L68" s="45">
        <v>2</v>
      </c>
    </row>
    <row r="69" spans="4:11" ht="12.75">
      <c r="D69" s="1" t="s">
        <v>23</v>
      </c>
      <c r="E69" s="1" t="s">
        <v>3</v>
      </c>
      <c r="F69" s="1"/>
      <c r="G69" s="32"/>
      <c r="K69" t="s">
        <v>211</v>
      </c>
    </row>
    <row r="70" spans="4:12" ht="15">
      <c r="D70" s="1" t="s">
        <v>101</v>
      </c>
      <c r="E70" s="1" t="s">
        <v>102</v>
      </c>
      <c r="F70" s="1" t="s">
        <v>63</v>
      </c>
      <c r="G70" s="32"/>
      <c r="H70" s="11"/>
      <c r="I70" s="5" t="s">
        <v>103</v>
      </c>
      <c r="J70" s="5"/>
      <c r="K70" s="6"/>
      <c r="L70" s="45"/>
    </row>
    <row r="71" spans="4:12" ht="76.5">
      <c r="D71" s="39" t="s">
        <v>32</v>
      </c>
      <c r="E71" s="39" t="s">
        <v>98</v>
      </c>
      <c r="F71" s="39" t="s">
        <v>93</v>
      </c>
      <c r="G71" s="32"/>
      <c r="H71" s="4"/>
      <c r="I71" s="5"/>
      <c r="J71" s="10" t="s">
        <v>82</v>
      </c>
      <c r="L71" s="45">
        <v>2</v>
      </c>
    </row>
    <row r="72" spans="1:12" ht="38.25">
      <c r="A72" s="24"/>
      <c r="D72" s="39" t="s">
        <v>32</v>
      </c>
      <c r="E72" s="39" t="s">
        <v>98</v>
      </c>
      <c r="F72" s="39" t="s">
        <v>107</v>
      </c>
      <c r="G72" s="33"/>
      <c r="H72" s="4"/>
      <c r="I72" s="14"/>
      <c r="J72" s="10" t="s">
        <v>126</v>
      </c>
      <c r="L72" s="45">
        <v>2</v>
      </c>
    </row>
    <row r="73" spans="4:12" ht="25.5">
      <c r="D73" s="39" t="s">
        <v>32</v>
      </c>
      <c r="E73" s="39" t="s">
        <v>98</v>
      </c>
      <c r="F73" s="39" t="s">
        <v>108</v>
      </c>
      <c r="G73" s="32"/>
      <c r="H73" s="4"/>
      <c r="I73" s="5"/>
      <c r="J73" s="10" t="s">
        <v>109</v>
      </c>
      <c r="L73" s="45">
        <v>2</v>
      </c>
    </row>
    <row r="74" spans="4:12" ht="51">
      <c r="D74" s="39" t="s">
        <v>32</v>
      </c>
      <c r="E74" s="39" t="s">
        <v>152</v>
      </c>
      <c r="F74" s="39" t="s">
        <v>143</v>
      </c>
      <c r="G74" s="32"/>
      <c r="H74" s="5"/>
      <c r="I74" s="5"/>
      <c r="J74" s="5"/>
      <c r="K74" s="10" t="s">
        <v>151</v>
      </c>
      <c r="L74" s="45">
        <v>2</v>
      </c>
    </row>
    <row r="75" spans="4:12" ht="15">
      <c r="D75" s="1" t="s">
        <v>74</v>
      </c>
      <c r="E75" s="1" t="s">
        <v>75</v>
      </c>
      <c r="F75" s="1" t="s">
        <v>77</v>
      </c>
      <c r="G75" s="32"/>
      <c r="H75" s="11"/>
      <c r="I75" s="5" t="s">
        <v>76</v>
      </c>
      <c r="J75" s="5"/>
      <c r="K75" s="6"/>
      <c r="L75" s="45">
        <v>2</v>
      </c>
    </row>
    <row r="76" spans="4:12" ht="15">
      <c r="D76" s="1" t="s">
        <v>74</v>
      </c>
      <c r="E76" s="1" t="s">
        <v>75</v>
      </c>
      <c r="F76" s="1" t="s">
        <v>79</v>
      </c>
      <c r="G76" s="32"/>
      <c r="H76" s="11"/>
      <c r="I76" s="5" t="s">
        <v>80</v>
      </c>
      <c r="J76" s="5"/>
      <c r="K76" s="6"/>
      <c r="L76" s="45">
        <v>2</v>
      </c>
    </row>
    <row r="77" spans="4:12" ht="15">
      <c r="D77" s="1" t="s">
        <v>74</v>
      </c>
      <c r="E77" s="1" t="s">
        <v>75</v>
      </c>
      <c r="F77" s="1" t="s">
        <v>78</v>
      </c>
      <c r="G77" s="32"/>
      <c r="H77" s="11"/>
      <c r="I77" s="5" t="s">
        <v>81</v>
      </c>
      <c r="J77" s="5"/>
      <c r="K77" s="6"/>
      <c r="L77" s="45">
        <v>2</v>
      </c>
    </row>
    <row r="78" spans="4:12" ht="12.75">
      <c r="D78" s="1" t="s">
        <v>32</v>
      </c>
      <c r="E78" s="1" t="s">
        <v>186</v>
      </c>
      <c r="F78" s="1" t="s">
        <v>50</v>
      </c>
      <c r="G78" s="32"/>
      <c r="H78" s="11"/>
      <c r="I78" s="5"/>
      <c r="J78" s="5" t="s">
        <v>191</v>
      </c>
      <c r="K78" s="1"/>
      <c r="L78" s="45">
        <v>2</v>
      </c>
    </row>
    <row r="79" spans="3:12" ht="12.75">
      <c r="C79" s="3" t="s">
        <v>67</v>
      </c>
      <c r="D79" s="1" t="s">
        <v>32</v>
      </c>
      <c r="E79" s="1" t="s">
        <v>116</v>
      </c>
      <c r="F79" s="30" t="s">
        <v>117</v>
      </c>
      <c r="G79" s="32"/>
      <c r="H79" s="11"/>
      <c r="I79" s="5"/>
      <c r="J79" s="1" t="s">
        <v>183</v>
      </c>
      <c r="L79" s="45">
        <v>2</v>
      </c>
    </row>
    <row r="80" spans="3:12" ht="12.75">
      <c r="C80" s="3" t="s">
        <v>67</v>
      </c>
      <c r="D80" s="1" t="s">
        <v>32</v>
      </c>
      <c r="E80" s="1" t="s">
        <v>83</v>
      </c>
      <c r="F80" s="1" t="s">
        <v>68</v>
      </c>
      <c r="G80" s="32"/>
      <c r="H80" s="11"/>
      <c r="I80" s="5"/>
      <c r="J80" s="1" t="s">
        <v>69</v>
      </c>
      <c r="L80" s="45">
        <v>2</v>
      </c>
    </row>
    <row r="81" spans="4:11" ht="12.75">
      <c r="D81" s="1" t="s">
        <v>23</v>
      </c>
      <c r="E81" s="1" t="s">
        <v>6</v>
      </c>
      <c r="F81" s="1"/>
      <c r="G81" s="32"/>
      <c r="K81" t="s">
        <v>210</v>
      </c>
    </row>
    <row r="82" spans="4:12" ht="12.75">
      <c r="D82" s="1" t="s">
        <v>23</v>
      </c>
      <c r="E82" s="1" t="s">
        <v>9</v>
      </c>
      <c r="F82" s="1" t="s">
        <v>65</v>
      </c>
      <c r="G82" s="32"/>
      <c r="H82" s="11"/>
      <c r="I82" s="5" t="s">
        <v>66</v>
      </c>
      <c r="J82" s="5"/>
      <c r="L82" s="45">
        <v>2</v>
      </c>
    </row>
    <row r="83" spans="4:12" ht="12.75">
      <c r="D83" s="1" t="s">
        <v>23</v>
      </c>
      <c r="E83" s="1" t="s">
        <v>10</v>
      </c>
      <c r="F83" s="1" t="s">
        <v>70</v>
      </c>
      <c r="G83" s="32"/>
      <c r="H83" s="11"/>
      <c r="I83" s="5" t="s">
        <v>66</v>
      </c>
      <c r="J83" s="5"/>
      <c r="L83" s="45">
        <v>2</v>
      </c>
    </row>
    <row r="84" spans="3:12" ht="12.75">
      <c r="C84" s="3" t="s">
        <v>67</v>
      </c>
      <c r="D84" s="1" t="s">
        <v>32</v>
      </c>
      <c r="E84" s="1" t="s">
        <v>99</v>
      </c>
      <c r="F84" s="1" t="s">
        <v>72</v>
      </c>
      <c r="G84" s="32"/>
      <c r="J84" s="23" t="s">
        <v>184</v>
      </c>
      <c r="L84" s="45">
        <v>2</v>
      </c>
    </row>
    <row r="85" spans="2:12" ht="38.25">
      <c r="B85" s="3" t="s">
        <v>64</v>
      </c>
      <c r="D85" s="39" t="s">
        <v>32</v>
      </c>
      <c r="E85" s="39" t="s">
        <v>49</v>
      </c>
      <c r="F85" s="39" t="s">
        <v>50</v>
      </c>
      <c r="G85" s="32"/>
      <c r="H85" s="5"/>
      <c r="I85" s="5"/>
      <c r="J85" s="5"/>
      <c r="K85" s="10" t="s">
        <v>156</v>
      </c>
      <c r="L85" s="45">
        <v>2</v>
      </c>
    </row>
    <row r="86" spans="4:12" ht="38.25">
      <c r="D86" s="39" t="s">
        <v>32</v>
      </c>
      <c r="E86" s="39" t="s">
        <v>49</v>
      </c>
      <c r="F86" s="39" t="s">
        <v>50</v>
      </c>
      <c r="G86" s="32"/>
      <c r="H86" s="11"/>
      <c r="J86" s="10" t="s">
        <v>51</v>
      </c>
      <c r="L86" s="45">
        <v>2</v>
      </c>
    </row>
    <row r="87" spans="3:12" ht="12.75">
      <c r="C87" s="3" t="s">
        <v>67</v>
      </c>
      <c r="D87" s="1" t="s">
        <v>32</v>
      </c>
      <c r="E87" s="1" t="s">
        <v>115</v>
      </c>
      <c r="F87" s="30" t="s">
        <v>50</v>
      </c>
      <c r="G87" s="32"/>
      <c r="H87" s="11"/>
      <c r="I87" s="5"/>
      <c r="J87" s="5"/>
      <c r="K87" s="31" t="s">
        <v>113</v>
      </c>
      <c r="L87" s="45">
        <v>2</v>
      </c>
    </row>
    <row r="88" spans="4:12" ht="25.5">
      <c r="D88" s="39" t="s">
        <v>32</v>
      </c>
      <c r="E88" s="39" t="s">
        <v>54</v>
      </c>
      <c r="F88" s="39" t="s">
        <v>55</v>
      </c>
      <c r="G88" s="32"/>
      <c r="H88" s="11"/>
      <c r="I88" s="5"/>
      <c r="J88" s="10" t="s">
        <v>56</v>
      </c>
      <c r="L88" s="45">
        <v>2</v>
      </c>
    </row>
    <row r="89" spans="4:12" ht="25.5">
      <c r="D89" s="39" t="s">
        <v>32</v>
      </c>
      <c r="E89" s="39" t="s">
        <v>59</v>
      </c>
      <c r="F89" s="1"/>
      <c r="G89" s="32"/>
      <c r="H89" s="11"/>
      <c r="I89" s="5"/>
      <c r="J89" s="10" t="s">
        <v>60</v>
      </c>
      <c r="L89" s="45">
        <v>2</v>
      </c>
    </row>
    <row r="90" spans="1:12" ht="51">
      <c r="A90" s="12"/>
      <c r="D90" s="13" t="s">
        <v>23</v>
      </c>
      <c r="E90" s="1" t="s">
        <v>17</v>
      </c>
      <c r="F90" s="13"/>
      <c r="G90" s="34"/>
      <c r="H90" s="10" t="s">
        <v>27</v>
      </c>
      <c r="I90" s="10" t="s">
        <v>28</v>
      </c>
      <c r="J90" s="10"/>
      <c r="K90" s="10" t="s">
        <v>31</v>
      </c>
      <c r="L90" s="45">
        <v>2</v>
      </c>
    </row>
    <row r="91" spans="1:12" ht="76.5">
      <c r="A91" s="12"/>
      <c r="D91" s="13" t="s">
        <v>23</v>
      </c>
      <c r="E91" s="1" t="s">
        <v>29</v>
      </c>
      <c r="F91" s="10"/>
      <c r="G91" s="35"/>
      <c r="H91" s="10" t="s">
        <v>30</v>
      </c>
      <c r="I91" s="10" t="s">
        <v>182</v>
      </c>
      <c r="J91" s="10"/>
      <c r="L91" s="45">
        <v>2</v>
      </c>
    </row>
    <row r="92" spans="3:12" ht="51">
      <c r="C92" s="3" t="s">
        <v>67</v>
      </c>
      <c r="D92" s="39" t="s">
        <v>32</v>
      </c>
      <c r="E92" s="39" t="s">
        <v>52</v>
      </c>
      <c r="F92" s="39" t="s">
        <v>72</v>
      </c>
      <c r="G92" s="32"/>
      <c r="H92" s="11"/>
      <c r="I92" s="5"/>
      <c r="J92" s="10" t="s">
        <v>53</v>
      </c>
      <c r="L92" s="45">
        <v>2</v>
      </c>
    </row>
  </sheetData>
  <mergeCells count="2">
    <mergeCell ref="K1:K9"/>
    <mergeCell ref="E8:E9"/>
  </mergeCells>
  <conditionalFormatting sqref="E12:E61 E63:E92">
    <cfRule type="expression" priority="1" dxfId="0" stopIfTrue="1">
      <formula>D12="Demande"</formula>
    </cfRule>
  </conditionalFormatting>
  <conditionalFormatting sqref="E62">
    <cfRule type="expression" priority="2" dxfId="0" stopIfTrue="1">
      <formula>D63="Demande"</formula>
    </cfRule>
  </conditionalFormatting>
  <conditionalFormatting sqref="D80:D92 D12:D77">
    <cfRule type="cellIs" priority="3" dxfId="0" operator="equal" stopIfTrue="1">
      <formula>"Demande"</formula>
    </cfRule>
  </conditionalFormatting>
  <conditionalFormatting sqref="B12:B92">
    <cfRule type="cellIs" priority="4" dxfId="1" operator="equal" stopIfTrue="1">
      <formula>"ok"</formula>
    </cfRule>
  </conditionalFormatting>
  <conditionalFormatting sqref="C12:C92">
    <cfRule type="cellIs" priority="5" dxfId="2" operator="equal" stopIfTrue="1">
      <formula>"?"</formula>
    </cfRule>
  </conditionalFormatting>
  <printOptions gridLines="1" horizontalCentered="1"/>
  <pageMargins left="0.3937007874015748" right="0.3937007874015748" top="0.984251968503937" bottom="0.984251968503937" header="0.5118110236220472" footer="0.5118110236220472"/>
  <pageSetup fitToHeight="15" fitToWidth="1" horizontalDpi="600" verticalDpi="600" orientation="landscape" scale="38" r:id="rId2"/>
  <headerFooter alignWithMargins="0">
    <oddFooter>&amp;LActions Lions inondations&amp;RPage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D24" sqref="D24"/>
    </sheetView>
  </sheetViews>
  <sheetFormatPr defaultColWidth="11.421875" defaultRowHeight="12.75"/>
  <cols>
    <col min="1" max="1" width="4.7109375" style="3" bestFit="1" customWidth="1"/>
    <col min="2" max="2" width="34.57421875" style="0" bestFit="1" customWidth="1"/>
    <col min="3" max="3" width="2.8515625" style="21" customWidth="1"/>
    <col min="4" max="4" width="91.7109375" style="0" bestFit="1" customWidth="1"/>
  </cols>
  <sheetData>
    <row r="1" spans="2:3" ht="18">
      <c r="B1" s="18" t="s">
        <v>193</v>
      </c>
      <c r="C1" s="19"/>
    </row>
    <row r="2" ht="12.75">
      <c r="B2" t="s">
        <v>201</v>
      </c>
    </row>
    <row r="4" spans="1:4" ht="12.75">
      <c r="A4" s="3" t="s">
        <v>138</v>
      </c>
      <c r="B4" s="16" t="s">
        <v>39</v>
      </c>
      <c r="C4" s="20"/>
      <c r="D4" t="s">
        <v>85</v>
      </c>
    </row>
    <row r="5" spans="2:4" ht="12.75">
      <c r="B5" s="16" t="s">
        <v>42</v>
      </c>
      <c r="C5" s="20"/>
      <c r="D5" t="s">
        <v>194</v>
      </c>
    </row>
    <row r="6" spans="2:4" ht="12.75">
      <c r="B6" s="16" t="s">
        <v>40</v>
      </c>
      <c r="C6" s="20"/>
      <c r="D6" t="s">
        <v>133</v>
      </c>
    </row>
    <row r="7" spans="2:4" ht="12.75">
      <c r="B7" s="16" t="s">
        <v>90</v>
      </c>
      <c r="C7" s="20"/>
      <c r="D7" t="s">
        <v>149</v>
      </c>
    </row>
    <row r="8" spans="2:4" ht="12.75">
      <c r="B8" s="16" t="s">
        <v>22</v>
      </c>
      <c r="C8" s="20"/>
      <c r="D8" t="s">
        <v>97</v>
      </c>
    </row>
    <row r="9" spans="1:4" ht="12.75">
      <c r="A9" s="44" t="s">
        <v>200</v>
      </c>
      <c r="B9" s="16" t="s">
        <v>0</v>
      </c>
      <c r="C9" s="20"/>
      <c r="D9" t="s">
        <v>48</v>
      </c>
    </row>
    <row r="10" spans="1:4" ht="12.75">
      <c r="A10" s="44" t="s">
        <v>200</v>
      </c>
      <c r="B10" s="16" t="s">
        <v>21</v>
      </c>
      <c r="C10" s="20"/>
      <c r="D10" t="s">
        <v>44</v>
      </c>
    </row>
    <row r="11" spans="2:4" ht="12.75">
      <c r="B11" s="16" t="s">
        <v>37</v>
      </c>
      <c r="C11" s="20"/>
      <c r="D11" t="s">
        <v>96</v>
      </c>
    </row>
    <row r="12" spans="2:5" ht="12.75">
      <c r="B12" s="16" t="s">
        <v>43</v>
      </c>
      <c r="C12" s="20"/>
      <c r="D12" t="s">
        <v>45</v>
      </c>
      <c r="E12" s="22"/>
    </row>
    <row r="13" spans="2:4" ht="12.75">
      <c r="B13" s="16" t="s">
        <v>38</v>
      </c>
      <c r="C13" s="20"/>
      <c r="D13" t="s">
        <v>134</v>
      </c>
    </row>
    <row r="14" spans="1:5" ht="12.75">
      <c r="A14" s="44" t="s">
        <v>200</v>
      </c>
      <c r="B14" s="16" t="s">
        <v>19</v>
      </c>
      <c r="C14" s="20"/>
      <c r="D14" t="s">
        <v>46</v>
      </c>
      <c r="E14" s="22" t="s">
        <v>95</v>
      </c>
    </row>
    <row r="15" spans="1:5" ht="12.75">
      <c r="A15" s="44" t="s">
        <v>200</v>
      </c>
      <c r="B15" s="16" t="s">
        <v>20</v>
      </c>
      <c r="C15" s="20"/>
      <c r="D15" t="s">
        <v>47</v>
      </c>
      <c r="E15" s="22" t="s">
        <v>94</v>
      </c>
    </row>
    <row r="16" spans="1:5" ht="12.75">
      <c r="A16" s="44" t="s">
        <v>200</v>
      </c>
      <c r="B16" s="16" t="s">
        <v>1</v>
      </c>
      <c r="C16" s="20"/>
      <c r="D16" t="s">
        <v>88</v>
      </c>
      <c r="E16" s="22" t="s">
        <v>94</v>
      </c>
    </row>
    <row r="17" spans="2:4" ht="12.75">
      <c r="B17" s="16" t="s">
        <v>26</v>
      </c>
      <c r="C17" s="20"/>
      <c r="D17" t="s">
        <v>89</v>
      </c>
    </row>
    <row r="18" spans="2:4" ht="12.75">
      <c r="B18" s="16" t="s">
        <v>185</v>
      </c>
      <c r="C18" s="20"/>
      <c r="D18" t="s">
        <v>89</v>
      </c>
    </row>
    <row r="19" spans="2:4" ht="12.75">
      <c r="B19" s="16" t="s">
        <v>167</v>
      </c>
      <c r="C19" s="20"/>
      <c r="D19" t="s">
        <v>89</v>
      </c>
    </row>
    <row r="20" spans="2:4" ht="12.75">
      <c r="B20" s="16" t="s">
        <v>168</v>
      </c>
      <c r="C20" s="20"/>
      <c r="D20" t="s">
        <v>89</v>
      </c>
    </row>
    <row r="21" spans="2:4" ht="12.75">
      <c r="B21" s="16" t="s">
        <v>118</v>
      </c>
      <c r="C21" s="20"/>
      <c r="D21" t="s">
        <v>123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Jean-Pierre Damoiseaux</cp:lastModifiedBy>
  <cp:lastPrinted>2021-07-21T09:29:31Z</cp:lastPrinted>
  <dcterms:created xsi:type="dcterms:W3CDTF">2021-07-13T15:15:06Z</dcterms:created>
  <dcterms:modified xsi:type="dcterms:W3CDTF">2021-10-20T20:04:17Z</dcterms:modified>
  <cp:category/>
  <cp:version/>
  <cp:contentType/>
  <cp:contentStatus/>
</cp:coreProperties>
</file>